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C13" i="1" l="1"/>
  <c r="F13" i="1"/>
  <c r="E13" i="1"/>
  <c r="D13" i="1"/>
  <c r="D11" i="1"/>
  <c r="D10" i="1"/>
  <c r="D9" i="1"/>
  <c r="D8" i="1"/>
  <c r="D7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<sst xmlns="http://schemas.openxmlformats.org/spreadsheetml/2006/main" count="9" uniqueCount="9">
  <si>
    <t>Metai</t>
  </si>
  <si>
    <t>2021 1-8 mėn</t>
  </si>
  <si>
    <t xml:space="preserve">   iš to skaičiaus:</t>
  </si>
  <si>
    <t>finansuota iš savivaldybės biudžeto</t>
  </si>
  <si>
    <t xml:space="preserve">gauta pajamų už teikiamas paslaugas </t>
  </si>
  <si>
    <t>Įstaigos uždirbtų pajamų dalis %</t>
  </si>
  <si>
    <t xml:space="preserve">Finansavimas iš viso </t>
  </si>
  <si>
    <t>sumos- eurais</t>
  </si>
  <si>
    <t xml:space="preserve">                                Rokiškio turizmo ir amatų informacijos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</si>
</sst>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tabSelected="1" workbookViewId="0">
      <selection activeCell="D17" sqref="D17"/>
    </sheetView>
  </sheetViews>
  <sheetFormatPr defaultRowHeight="15" x14ac:dyDescent="0.25"/>
  <cols>
    <col min="1" max="1" width="8.85546875" customWidth="1"/>
    <col min="2" max="2" width="13.5703125" customWidth="1"/>
    <col min="3" max="4" width="25.140625" customWidth="1"/>
    <col min="5" max="5" width="28" customWidth="1"/>
    <col min="6" max="6" width="16.28515625" customWidth="1"/>
  </cols>
  <sheetData>
    <row r="3" spans="2:6" x14ac:dyDescent="0.25">
      <c r="C3" s="15" t="s">
        <v>8</v>
      </c>
      <c r="D3" s="1"/>
    </row>
    <row r="4" spans="2:6" x14ac:dyDescent="0.25">
      <c r="E4" t="s">
        <v>7</v>
      </c>
    </row>
    <row r="5" spans="2:6" x14ac:dyDescent="0.25">
      <c r="B5" s="3" t="s">
        <v>0</v>
      </c>
      <c r="C5" s="3" t="s">
        <v>6</v>
      </c>
      <c r="D5" s="4" t="s">
        <v>2</v>
      </c>
      <c r="E5" s="5"/>
      <c r="F5" s="9" t="s">
        <v>5</v>
      </c>
    </row>
    <row r="6" spans="2:6" ht="30" x14ac:dyDescent="0.25">
      <c r="B6" s="6"/>
      <c r="C6" s="6"/>
      <c r="D6" s="7" t="s">
        <v>3</v>
      </c>
      <c r="E6" s="7" t="s">
        <v>4</v>
      </c>
      <c r="F6" s="10"/>
    </row>
    <row r="7" spans="2:6" x14ac:dyDescent="0.25">
      <c r="B7" s="8">
        <v>2017</v>
      </c>
      <c r="C7" s="13">
        <v>57457</v>
      </c>
      <c r="D7" s="13">
        <f>C7-E7</f>
        <v>37589</v>
      </c>
      <c r="E7" s="13">
        <v>19868</v>
      </c>
      <c r="F7" s="11">
        <f>E7/C7*100</f>
        <v>34.57890248359643</v>
      </c>
    </row>
    <row r="8" spans="2:6" x14ac:dyDescent="0.25">
      <c r="B8" s="8">
        <v>2018</v>
      </c>
      <c r="C8" s="13">
        <v>49927</v>
      </c>
      <c r="D8" s="13">
        <f>C8-E8</f>
        <v>35939</v>
      </c>
      <c r="E8" s="13">
        <v>13988</v>
      </c>
      <c r="F8" s="11">
        <f t="shared" ref="F8:F13" si="0">E8/C8*100</f>
        <v>28.016904680834013</v>
      </c>
    </row>
    <row r="9" spans="2:6" x14ac:dyDescent="0.25">
      <c r="B9" s="8">
        <v>2019</v>
      </c>
      <c r="C9" s="13">
        <v>82256</v>
      </c>
      <c r="D9" s="13">
        <f>C9 -E9</f>
        <v>53633</v>
      </c>
      <c r="E9" s="13">
        <v>28623</v>
      </c>
      <c r="F9" s="11">
        <f t="shared" si="0"/>
        <v>34.797461583349545</v>
      </c>
    </row>
    <row r="10" spans="2:6" x14ac:dyDescent="0.25">
      <c r="B10" s="8">
        <v>2020</v>
      </c>
      <c r="C10" s="13">
        <v>114184</v>
      </c>
      <c r="D10" s="13">
        <f>C10 -E10</f>
        <v>95970</v>
      </c>
      <c r="E10" s="13">
        <v>18214</v>
      </c>
      <c r="F10" s="11">
        <f t="shared" si="0"/>
        <v>15.951446787641</v>
      </c>
    </row>
    <row r="11" spans="2:6" x14ac:dyDescent="0.25">
      <c r="B11" s="8" t="s">
        <v>1</v>
      </c>
      <c r="C11" s="13">
        <v>64414</v>
      </c>
      <c r="D11" s="13">
        <f>C11-E11</f>
        <v>51624</v>
      </c>
      <c r="E11" s="13">
        <v>12790</v>
      </c>
      <c r="F11" s="11">
        <f t="shared" si="0"/>
        <v>19.855931940261435</v>
      </c>
    </row>
    <row r="12" spans="2:6" x14ac:dyDescent="0.25">
      <c r="B12" s="2"/>
      <c r="C12" s="2"/>
      <c r="D12" s="2"/>
      <c r="E12" s="2"/>
      <c r="F12" s="11"/>
    </row>
    <row r="13" spans="2:6" x14ac:dyDescent="0.25">
      <c r="B13" s="2"/>
      <c r="C13" s="14">
        <f>C7+C8+C9+C10+C11</f>
        <v>368238</v>
      </c>
      <c r="D13" s="14">
        <f>D7+D8+D9+D10+D11</f>
        <v>274755</v>
      </c>
      <c r="E13" s="14">
        <f>E7+E8+E9+E10+E11</f>
        <v>93483</v>
      </c>
      <c r="F13" s="11">
        <f t="shared" si="0"/>
        <v>25.386570641813179</v>
      </c>
    </row>
    <row r="14" spans="2:6" x14ac:dyDescent="0.25">
      <c r="C14" s="12"/>
      <c r="D14" s="12"/>
      <c r="E14" s="12"/>
      <c r="F14" s="12"/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Žiukelienė</dc:creator>
  <cp:lastModifiedBy>Reda Dudienė</cp:lastModifiedBy>
  <dcterms:created xsi:type="dcterms:W3CDTF">2021-09-20T09:57:19Z</dcterms:created>
  <dcterms:modified xsi:type="dcterms:W3CDTF">2021-09-20T12:40:38Z</dcterms:modified>
</cp:coreProperties>
</file>